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'1'!$A$1:$F$29</definedName>
  </definedNames>
  <calcPr fullCalcOnLoad="1"/>
</workbook>
</file>

<file path=xl/sharedStrings.xml><?xml version="1.0" encoding="utf-8"?>
<sst xmlns="http://schemas.openxmlformats.org/spreadsheetml/2006/main" count="40" uniqueCount="37">
  <si>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</si>
  <si>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</si>
  <si>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</si>
  <si>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</si>
  <si>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</si>
  <si>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</si>
  <si>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2013 roku - zmiany </t>
  </si>
  <si>
    <t>Wydatki bieżące, w tym:</t>
  </si>
  <si>
    <t>Wydatki majątkowe, w tym:</t>
  </si>
  <si>
    <t>852</t>
  </si>
  <si>
    <t>Pomoc społeczna</t>
  </si>
  <si>
    <t>85201</t>
  </si>
  <si>
    <t>Placówki opiekuńczo-wychowawcze</t>
  </si>
  <si>
    <t>Pozostała działalność</t>
  </si>
  <si>
    <t>750</t>
  </si>
  <si>
    <t>Administracja publiczna</t>
  </si>
  <si>
    <t>75095</t>
  </si>
  <si>
    <t>1.Wydatki bieżące - zakup usług pozostałych Działanie wspierające podnoszenie dostępności jakości usług publicznych w powiecie Wołomińskim - Program Pomocy Technicznej Ministerstwo Rozwoju Regionalnego (część unijna)</t>
  </si>
  <si>
    <t>1.Wydatki bieżące - zakup usług pozostałych Działanie wspierające podnoszenie dostępności jakości usług publicznych w powiecie Wołomińskim - Program Pomocy Technicznej Ministerstwo Rozwoju Regionalnego (część krajowa)</t>
  </si>
  <si>
    <t>758</t>
  </si>
  <si>
    <t xml:space="preserve">Różne rozliczenia </t>
  </si>
  <si>
    <t>75818</t>
  </si>
  <si>
    <t>Rezerwy ogólne i celowe</t>
  </si>
  <si>
    <t>Rezerwa na utworzenie nowych instytucji kultury</t>
  </si>
  <si>
    <t>1. Wpłaty gmin i powiatów na rzecz innych jednostek samorządu terytorialnego oraz związków gmin lub związków powiatów na dofinansowanie zadań bieżących</t>
  </si>
  <si>
    <t>85204</t>
  </si>
  <si>
    <t>Rodziny zastępcze</t>
  </si>
  <si>
    <t>1.Wydatki bieżące przeznaczone na  świadczenia społeczne Powiatowego Centrum Pomocy Rodzinie w Wołominie</t>
  </si>
  <si>
    <t>2.Wydatki bieżące przeznaczone na wynagrodzenia bezosobowe Powiatowego Centrum Pomocy Rodzinie w Wołominie</t>
  </si>
  <si>
    <t>921</t>
  </si>
  <si>
    <t>Kultura i ochrona dziedzictwa narodowego</t>
  </si>
  <si>
    <t>92120</t>
  </si>
  <si>
    <t xml:space="preserve">Ochrona zabytków i opieka jednostek budżetowych </t>
  </si>
  <si>
    <t>1.Adaptacja zabytkowego pałacu w Chrzęsnem na cele edukacyjno kulturalne (część unijna)</t>
  </si>
  <si>
    <t>2.Adaptacja zabytkowego pałacu w Chrzęsnem na cele edukacyjno kulturalne (część krajowa)</t>
  </si>
  <si>
    <r>
      <rPr>
        <sz val="11"/>
        <color indexed="8"/>
        <rFont val="Arial CE"/>
        <family val="0"/>
      </rPr>
      <t xml:space="preserve">Zmniejsza się wydatki o kwotę </t>
    </r>
    <r>
      <rPr>
        <b/>
        <sz val="11"/>
        <color indexed="8"/>
        <rFont val="Arial CE"/>
        <family val="0"/>
      </rPr>
      <t>2.284.295 zł,</t>
    </r>
  </si>
  <si>
    <r>
      <t>Plan wydatków po zmianach wyniesie</t>
    </r>
    <r>
      <rPr>
        <b/>
        <sz val="11"/>
        <color indexed="8"/>
        <rFont val="Arial CE"/>
        <family val="0"/>
      </rPr>
      <t xml:space="preserve"> 166.530.895 zł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</si>
</sst>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00\-00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sz val="11"/>
      <color theme="1"/>
      <name val="Arial CE"/>
      <family val="0"/>
    </font>
    <font>
      <sz val="10"/>
      <color theme="1"/>
      <name val="Arial CE"/>
      <family val="0"/>
    </font>
    <font>
      <i/>
      <sz val="11"/>
      <color theme="1"/>
      <name val="Arial CE"/>
      <family val="0"/>
    </font>
    <font>
      <b/>
      <sz val="10"/>
      <color theme="1"/>
      <name val="Arial CE"/>
      <family val="0"/>
    </font>
    <font>
      <b/>
      <i/>
      <sz val="12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3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22" fillId="0" borderId="0" xfId="0" applyFont="1" applyAlignment="1">
      <alignment horizontal="center"/>
    </xf>
    <xf numFmtId="3" fontId="34" fillId="24" borderId="10" xfId="0" applyNumberFormat="1" applyFont="1" applyFill="1" applyBorder="1" applyAlignment="1">
      <alignment horizontal="right" wrapText="1"/>
    </xf>
    <xf numFmtId="3" fontId="36" fillId="24" borderId="10" xfId="0" applyNumberFormat="1" applyFont="1" applyFill="1" applyBorder="1" applyAlignment="1">
      <alignment horizontal="center" wrapText="1"/>
    </xf>
    <xf numFmtId="3" fontId="32" fillId="24" borderId="10" xfId="0" applyNumberFormat="1" applyFont="1" applyFill="1" applyBorder="1" applyAlignment="1">
      <alignment horizontal="center" wrapText="1"/>
    </xf>
    <xf numFmtId="3" fontId="33" fillId="24" borderId="10" xfId="0" applyNumberFormat="1" applyFont="1" applyFill="1" applyBorder="1" applyAlignment="1">
      <alignment horizontal="right" wrapText="1"/>
    </xf>
    <xf numFmtId="0" fontId="35" fillId="24" borderId="11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3" fontId="31" fillId="24" borderId="10" xfId="0" applyNumberFormat="1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 wrapText="1"/>
    </xf>
    <xf numFmtId="3" fontId="31" fillId="24" borderId="0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wrapText="1"/>
    </xf>
    <xf numFmtId="3" fontId="32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center" wrapText="1"/>
    </xf>
    <xf numFmtId="3" fontId="31" fillId="24" borderId="10" xfId="0" applyNumberFormat="1" applyFont="1" applyFill="1" applyBorder="1" applyAlignment="1">
      <alignment horizontal="center" wrapText="1"/>
    </xf>
    <xf numFmtId="0" fontId="34" fillId="0" borderId="11" xfId="0" applyNumberFormat="1" applyFont="1" applyBorder="1" applyAlignment="1">
      <alignment horizontal="left" wrapText="1"/>
    </xf>
    <xf numFmtId="0" fontId="34" fillId="0" borderId="13" xfId="0" applyNumberFormat="1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32" fillId="20" borderId="14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49" fontId="38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2" fillId="20" borderId="14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 wrapText="1"/>
    </xf>
    <xf numFmtId="49" fontId="31" fillId="24" borderId="13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left" wrapText="1"/>
    </xf>
    <xf numFmtId="0" fontId="36" fillId="24" borderId="13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32" fillId="20" borderId="17" xfId="0" applyFont="1" applyFill="1" applyBorder="1" applyAlignment="1">
      <alignment horizontal="center" vertical="center"/>
    </xf>
    <xf numFmtId="0" fontId="32" fillId="20" borderId="18" xfId="0" applyFont="1" applyFill="1" applyBorder="1" applyAlignment="1">
      <alignment horizontal="center" vertical="center"/>
    </xf>
    <xf numFmtId="0" fontId="32" fillId="20" borderId="19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center"/>
    </xf>
    <xf numFmtId="49" fontId="23" fillId="24" borderId="22" xfId="0" applyNumberFormat="1" applyFont="1" applyFill="1" applyBorder="1" applyAlignment="1">
      <alignment horizontal="left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zoomScaleSheetLayoutView="48" workbookViewId="0" topLeftCell="A1">
      <selection activeCell="D34" sqref="D34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69.75390625" style="0" customWidth="1"/>
    <col min="5" max="5" width="15.75390625" style="0" customWidth="1"/>
    <col min="6" max="6" width="14.875" style="0" customWidth="1"/>
  </cols>
  <sheetData>
    <row r="1" spans="1:5" ht="26.25" customHeight="1">
      <c r="A1" s="2"/>
      <c r="B1" s="53" t="s">
        <v>6</v>
      </c>
      <c r="C1" s="53"/>
      <c r="D1" s="53"/>
      <c r="E1" s="53"/>
    </row>
    <row r="2" spans="1:5" ht="12" customHeight="1">
      <c r="A2" s="2"/>
      <c r="B2" s="11"/>
      <c r="C2" s="11"/>
      <c r="D2" s="11"/>
      <c r="E2" s="11"/>
    </row>
    <row r="3" spans="1:6" s="1" customFormat="1" ht="18.75" customHeight="1">
      <c r="A3" s="47" t="s">
        <v>0</v>
      </c>
      <c r="B3" s="54" t="s">
        <v>1</v>
      </c>
      <c r="C3" s="54" t="s">
        <v>4</v>
      </c>
      <c r="D3" s="55"/>
      <c r="E3" s="38" t="s">
        <v>5</v>
      </c>
      <c r="F3" s="38" t="s">
        <v>2</v>
      </c>
    </row>
    <row r="4" spans="1:6" s="1" customFormat="1" ht="12.75" customHeight="1">
      <c r="A4" s="48"/>
      <c r="B4" s="58"/>
      <c r="C4" s="56"/>
      <c r="D4" s="57"/>
      <c r="E4" s="40"/>
      <c r="F4" s="39"/>
    </row>
    <row r="5" spans="1:6" ht="21" customHeight="1">
      <c r="A5" s="3" t="s">
        <v>14</v>
      </c>
      <c r="B5" s="3"/>
      <c r="C5" s="59" t="s">
        <v>15</v>
      </c>
      <c r="D5" s="60"/>
      <c r="E5" s="23">
        <f>SUM(E6)</f>
        <v>108833</v>
      </c>
      <c r="F5" s="4">
        <f>SUM(F6)</f>
        <v>0</v>
      </c>
    </row>
    <row r="6" spans="1:6" ht="21" customHeight="1">
      <c r="A6" s="3"/>
      <c r="B6" s="26" t="s">
        <v>16</v>
      </c>
      <c r="C6" s="43" t="s">
        <v>13</v>
      </c>
      <c r="D6" s="44"/>
      <c r="E6" s="4">
        <f>SUM(E7)</f>
        <v>108833</v>
      </c>
      <c r="F6" s="4">
        <f>SUM(F7)</f>
        <v>0</v>
      </c>
    </row>
    <row r="7" spans="1:6" ht="21" customHeight="1">
      <c r="A7" s="3"/>
      <c r="B7" s="22"/>
      <c r="C7" s="41" t="s">
        <v>7</v>
      </c>
      <c r="D7" s="42"/>
      <c r="E7" s="13">
        <f>SUM(E8:E9)</f>
        <v>108833</v>
      </c>
      <c r="F7" s="13">
        <f>SUM(F8)</f>
        <v>0</v>
      </c>
    </row>
    <row r="8" spans="1:6" ht="35.25" customHeight="1">
      <c r="A8" s="3"/>
      <c r="B8" s="22"/>
      <c r="C8" s="34" t="s">
        <v>17</v>
      </c>
      <c r="D8" s="35"/>
      <c r="E8" s="12">
        <v>102912</v>
      </c>
      <c r="F8" s="12">
        <v>0</v>
      </c>
    </row>
    <row r="9" spans="1:6" ht="36.75" customHeight="1">
      <c r="A9" s="3"/>
      <c r="B9" s="26"/>
      <c r="C9" s="34" t="s">
        <v>18</v>
      </c>
      <c r="D9" s="35"/>
      <c r="E9" s="12">
        <v>5921</v>
      </c>
      <c r="F9" s="12">
        <v>0</v>
      </c>
    </row>
    <row r="10" spans="1:6" ht="24.75" customHeight="1">
      <c r="A10" s="3" t="s">
        <v>19</v>
      </c>
      <c r="B10" s="3"/>
      <c r="C10" s="59" t="s">
        <v>20</v>
      </c>
      <c r="D10" s="60"/>
      <c r="E10" s="31">
        <f>SUM(E11)</f>
        <v>200000</v>
      </c>
      <c r="F10" s="8">
        <v>0</v>
      </c>
    </row>
    <row r="11" spans="1:6" ht="24" customHeight="1">
      <c r="A11" s="3"/>
      <c r="B11" s="28" t="s">
        <v>21</v>
      </c>
      <c r="C11" s="43" t="s">
        <v>22</v>
      </c>
      <c r="D11" s="44"/>
      <c r="E11" s="30">
        <f>SUM(E12)</f>
        <v>200000</v>
      </c>
      <c r="F11" s="8">
        <v>0</v>
      </c>
    </row>
    <row r="12" spans="1:6" ht="30.75" customHeight="1">
      <c r="A12" s="3"/>
      <c r="B12" s="28"/>
      <c r="C12" s="41" t="s">
        <v>7</v>
      </c>
      <c r="D12" s="42"/>
      <c r="E12" s="29">
        <f>SUM(E13)</f>
        <v>200000</v>
      </c>
      <c r="F12" s="8">
        <v>0</v>
      </c>
    </row>
    <row r="13" spans="1:6" ht="22.5" customHeight="1">
      <c r="A13" s="5"/>
      <c r="B13" s="25"/>
      <c r="C13" s="51" t="s">
        <v>23</v>
      </c>
      <c r="D13" s="52"/>
      <c r="E13" s="8">
        <v>200000</v>
      </c>
      <c r="F13" s="8">
        <v>0</v>
      </c>
    </row>
    <row r="14" spans="1:6" ht="20.25" customHeight="1">
      <c r="A14" s="3" t="s">
        <v>9</v>
      </c>
      <c r="B14" s="3"/>
      <c r="C14" s="49" t="s">
        <v>10</v>
      </c>
      <c r="D14" s="50"/>
      <c r="E14" s="33">
        <f>SUM(E15+E18)</f>
        <v>500000</v>
      </c>
      <c r="F14" s="14">
        <f>SUM(F15)</f>
        <v>0</v>
      </c>
    </row>
    <row r="15" spans="1:6" ht="19.5" customHeight="1">
      <c r="A15" s="5"/>
      <c r="B15" s="27" t="s">
        <v>11</v>
      </c>
      <c r="C15" s="45" t="s">
        <v>12</v>
      </c>
      <c r="D15" s="46"/>
      <c r="E15" s="15">
        <f>SUM(E16)</f>
        <v>126000</v>
      </c>
      <c r="F15" s="15">
        <f>SUM(F16)</f>
        <v>0</v>
      </c>
    </row>
    <row r="16" spans="1:6" ht="19.5" customHeight="1">
      <c r="A16" s="6"/>
      <c r="B16" s="7"/>
      <c r="C16" s="41" t="s">
        <v>7</v>
      </c>
      <c r="D16" s="42"/>
      <c r="E16" s="13">
        <f>SUM(E17:E17)</f>
        <v>126000</v>
      </c>
      <c r="F16" s="13">
        <f>SUM(F17:F17)</f>
        <v>0</v>
      </c>
    </row>
    <row r="17" spans="1:6" ht="35.25" customHeight="1">
      <c r="A17" s="6"/>
      <c r="B17" s="7"/>
      <c r="C17" s="36" t="s">
        <v>24</v>
      </c>
      <c r="D17" s="37"/>
      <c r="E17" s="8">
        <v>126000</v>
      </c>
      <c r="F17" s="9">
        <v>0</v>
      </c>
    </row>
    <row r="18" spans="1:6" ht="20.25" customHeight="1">
      <c r="A18" s="3"/>
      <c r="B18" s="27" t="s">
        <v>25</v>
      </c>
      <c r="C18" s="43" t="s">
        <v>26</v>
      </c>
      <c r="D18" s="65"/>
      <c r="E18" s="4">
        <f>SUM(E19)</f>
        <v>374000</v>
      </c>
      <c r="F18" s="4">
        <f>SUM(F19)</f>
        <v>0</v>
      </c>
    </row>
    <row r="19" spans="1:6" ht="21" customHeight="1">
      <c r="A19" s="3"/>
      <c r="B19" s="21"/>
      <c r="C19" s="41" t="s">
        <v>7</v>
      </c>
      <c r="D19" s="42"/>
      <c r="E19" s="4">
        <f>SUM(E20:E21)</f>
        <v>374000</v>
      </c>
      <c r="F19" s="4">
        <f>SUM(F20:F20)</f>
        <v>0</v>
      </c>
    </row>
    <row r="20" spans="1:6" ht="30" customHeight="1">
      <c r="A20" s="3"/>
      <c r="B20" s="21"/>
      <c r="C20" s="34" t="s">
        <v>27</v>
      </c>
      <c r="D20" s="35"/>
      <c r="E20" s="32">
        <v>229000</v>
      </c>
      <c r="F20" s="8">
        <v>0</v>
      </c>
    </row>
    <row r="21" spans="1:6" ht="32.25" customHeight="1">
      <c r="A21" s="3"/>
      <c r="B21" s="28"/>
      <c r="C21" s="34" t="s">
        <v>28</v>
      </c>
      <c r="D21" s="35"/>
      <c r="E21" s="32">
        <v>145000</v>
      </c>
      <c r="F21" s="8">
        <v>0</v>
      </c>
    </row>
    <row r="22" spans="1:6" ht="27.75" customHeight="1">
      <c r="A22" s="3" t="s">
        <v>29</v>
      </c>
      <c r="B22" s="3"/>
      <c r="C22" s="59" t="s">
        <v>30</v>
      </c>
      <c r="D22" s="60"/>
      <c r="E22" s="23">
        <f>SUM(E23)</f>
        <v>1475462</v>
      </c>
      <c r="F22" s="4">
        <f>SUM(F23)</f>
        <v>0</v>
      </c>
    </row>
    <row r="23" spans="1:6" ht="24.75" customHeight="1">
      <c r="A23" s="3"/>
      <c r="B23" s="27" t="s">
        <v>31</v>
      </c>
      <c r="C23" s="43" t="s">
        <v>32</v>
      </c>
      <c r="D23" s="65"/>
      <c r="E23" s="4">
        <f>SUM(E24)</f>
        <v>1475462</v>
      </c>
      <c r="F23" s="4">
        <f>SUM(F24)</f>
        <v>0</v>
      </c>
    </row>
    <row r="24" spans="1:6" ht="24" customHeight="1">
      <c r="A24" s="3"/>
      <c r="B24" s="24"/>
      <c r="C24" s="51" t="s">
        <v>8</v>
      </c>
      <c r="D24" s="52"/>
      <c r="E24" s="4">
        <f>SUM(E25:E26)</f>
        <v>1475462</v>
      </c>
      <c r="F24" s="4">
        <f>SUM(F26:F26)</f>
        <v>0</v>
      </c>
    </row>
    <row r="25" spans="1:6" ht="24.75" customHeight="1">
      <c r="A25" s="3"/>
      <c r="B25" s="28"/>
      <c r="C25" s="34" t="s">
        <v>33</v>
      </c>
      <c r="D25" s="35"/>
      <c r="E25" s="32">
        <v>1275462</v>
      </c>
      <c r="F25" s="4">
        <v>0</v>
      </c>
    </row>
    <row r="26" spans="1:6" ht="27" customHeight="1">
      <c r="A26" s="3"/>
      <c r="B26" s="24"/>
      <c r="C26" s="34" t="s">
        <v>34</v>
      </c>
      <c r="D26" s="35"/>
      <c r="E26" s="32">
        <v>200000</v>
      </c>
      <c r="F26" s="8">
        <v>0</v>
      </c>
    </row>
    <row r="27" spans="1:6" ht="24.75" customHeight="1">
      <c r="A27" s="16"/>
      <c r="B27" s="17"/>
      <c r="C27" s="63" t="s">
        <v>3</v>
      </c>
      <c r="D27" s="64"/>
      <c r="E27" s="18">
        <f>SUM(E5+E10+E14+E22)</f>
        <v>2284295</v>
      </c>
      <c r="F27" s="18">
        <f>SUM(F5+F10+F14+F22)</f>
        <v>0</v>
      </c>
    </row>
    <row r="28" spans="1:6" ht="18.75" customHeight="1">
      <c r="A28" s="62" t="s">
        <v>35</v>
      </c>
      <c r="B28" s="62"/>
      <c r="C28" s="62"/>
      <c r="D28" s="19"/>
      <c r="E28" s="20"/>
      <c r="F28" s="20"/>
    </row>
    <row r="29" spans="1:6" ht="17.25" customHeight="1">
      <c r="A29" s="61" t="s">
        <v>36</v>
      </c>
      <c r="B29" s="61"/>
      <c r="C29" s="61"/>
      <c r="D29" s="10"/>
      <c r="E29" s="10"/>
      <c r="F29" s="10"/>
    </row>
    <row r="30" spans="1:6" ht="18" customHeight="1">
      <c r="A30" s="10"/>
      <c r="B30" s="10"/>
      <c r="C30" s="10"/>
      <c r="D30" s="10"/>
      <c r="E30" s="10"/>
      <c r="F30" s="10"/>
    </row>
    <row r="31" spans="1:6" ht="18" customHeight="1">
      <c r="A31" s="10"/>
      <c r="B31" s="10"/>
      <c r="C31" s="10"/>
      <c r="D31" s="10"/>
      <c r="E31" s="10"/>
      <c r="F31" s="10"/>
    </row>
    <row r="32" spans="1:6" ht="18" customHeight="1">
      <c r="A32" s="10"/>
      <c r="B32" s="10"/>
      <c r="C32" s="10"/>
      <c r="D32" s="10"/>
      <c r="E32" s="10"/>
      <c r="F32" s="10"/>
    </row>
    <row r="33" spans="1:6" ht="18" customHeight="1">
      <c r="A33" s="10"/>
      <c r="B33" s="10"/>
      <c r="C33" s="10"/>
      <c r="D33" s="10"/>
      <c r="E33" s="10"/>
      <c r="F33" s="10"/>
    </row>
    <row r="34" spans="1:6" ht="18" customHeight="1">
      <c r="A34" s="10"/>
      <c r="B34" s="10"/>
      <c r="C34" s="10"/>
      <c r="D34" s="10"/>
      <c r="E34" s="10"/>
      <c r="F34" s="10"/>
    </row>
    <row r="35" spans="1:6" ht="18" customHeight="1">
      <c r="A35" s="10"/>
      <c r="B35" s="10"/>
      <c r="C35" s="10"/>
      <c r="D35" s="10"/>
      <c r="E35" s="10"/>
      <c r="F35" s="10"/>
    </row>
    <row r="36" spans="1:6" ht="18" customHeight="1">
      <c r="A36" s="10"/>
      <c r="B36" s="10"/>
      <c r="C36" s="10"/>
      <c r="D36" s="10"/>
      <c r="E36" s="10"/>
      <c r="F36" s="10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31">
    <mergeCell ref="A29:C29"/>
    <mergeCell ref="A28:C28"/>
    <mergeCell ref="C27:D27"/>
    <mergeCell ref="C18:D18"/>
    <mergeCell ref="C23:D23"/>
    <mergeCell ref="C19:D19"/>
    <mergeCell ref="C22:D22"/>
    <mergeCell ref="C20:D20"/>
    <mergeCell ref="C24:D24"/>
    <mergeCell ref="C26:D26"/>
    <mergeCell ref="B1:E1"/>
    <mergeCell ref="C3:D4"/>
    <mergeCell ref="B3:B4"/>
    <mergeCell ref="C5:D5"/>
    <mergeCell ref="C10:D10"/>
    <mergeCell ref="C9:D9"/>
    <mergeCell ref="A3:A4"/>
    <mergeCell ref="C14:D14"/>
    <mergeCell ref="C11:D11"/>
    <mergeCell ref="C12:D12"/>
    <mergeCell ref="C13:D13"/>
    <mergeCell ref="C21:D21"/>
    <mergeCell ref="C25:D25"/>
    <mergeCell ref="C17:D17"/>
    <mergeCell ref="F3:F4"/>
    <mergeCell ref="E3:E4"/>
    <mergeCell ref="C7:D7"/>
    <mergeCell ref="C8:D8"/>
    <mergeCell ref="C6:D6"/>
    <mergeCell ref="C16:D16"/>
    <mergeCell ref="C15:D15"/>
  </mergeCells>
  <printOptions horizontalCentered="1"/>
  <pageMargins left="0.3937007874015748" right="0.1968503937007874" top="1.1811023622047245" bottom="0.03937007874015748" header="0.5118110236220472" footer="0.5118110236220472"/>
  <pageSetup fitToHeight="12" horizontalDpi="300" verticalDpi="300" orientation="landscape" paperSize="9" scale="61" r:id="rId1"/>
  <headerFooter alignWithMargins="0">
    <oddHeader>&amp;R&amp;9Tabela Nr 2
do Uchwały Rady Powiatu Wołomińskiego Nr  XXXVI-399/2013/2013
z dnia  19 grudnia 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2013-12-20T11:12:46Z</cp:lastPrinted>
  <dcterms:created xsi:type="dcterms:W3CDTF">2008-11-04T11:49:28Z</dcterms:created>
  <dcterms:modified xsi:type="dcterms:W3CDTF">2013-12-20T11:18:44Z</dcterms:modified>
  <cp:category/>
  <cp:version/>
  <cp:contentType/>
  <cp:contentStatus/>
</cp:coreProperties>
</file>